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asanzadeh.kh\Downloads\1405----\پیوست\کارشناس آموزش 1405\"/>
    </mc:Choice>
  </mc:AlternateContent>
  <xr:revisionPtr revIDLastSave="0" documentId="13_ncr:1_{01FB7327-6DD0-4BF6-88C2-0591B2476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فرم کارشناس آموزش" sheetId="3" r:id="rId1"/>
    <sheet name="کارشناس آموزش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3" l="1"/>
  <c r="S6" i="1" l="1"/>
  <c r="R6" i="1"/>
  <c r="P6" i="1"/>
  <c r="O6" i="1"/>
  <c r="N6" i="1"/>
  <c r="M6" i="1"/>
  <c r="L6" i="1"/>
  <c r="K6" i="1"/>
  <c r="J6" i="1"/>
  <c r="I6" i="1"/>
  <c r="G5" i="1" l="1"/>
  <c r="F5" i="1"/>
  <c r="E5" i="1"/>
  <c r="D5" i="1"/>
  <c r="C5" i="1"/>
  <c r="B5" i="1"/>
  <c r="P5" i="1"/>
  <c r="I5" i="1"/>
  <c r="J5" i="1"/>
  <c r="K5" i="1"/>
  <c r="L5" i="1"/>
  <c r="M5" i="1"/>
  <c r="R5" i="1"/>
  <c r="S5" i="1"/>
  <c r="O5" i="1"/>
  <c r="N5" i="1"/>
  <c r="I7" i="3" l="1"/>
  <c r="I4" i="1" l="1"/>
</calcChain>
</file>

<file path=xl/sharedStrings.xml><?xml version="1.0" encoding="utf-8"?>
<sst xmlns="http://schemas.openxmlformats.org/spreadsheetml/2006/main" count="111" uniqueCount="104">
  <si>
    <t>امتياز مورد تاييد</t>
  </si>
  <si>
    <t>امتيازمعيارهاي عمومي و تخصصي</t>
  </si>
  <si>
    <t>حداكثر امتياز</t>
  </si>
  <si>
    <t>وضعیت استخدام</t>
  </si>
  <si>
    <t>نام  مركز</t>
  </si>
  <si>
    <t>استان</t>
  </si>
  <si>
    <t>نام ونام خانوادگي</t>
  </si>
  <si>
    <t>رديف</t>
  </si>
  <si>
    <t>محورها</t>
  </si>
  <si>
    <t>معيارهاي سنجش</t>
  </si>
  <si>
    <t>امتیاز معیار</t>
  </si>
  <si>
    <t>عناوين اقدامات ومصاديق رفتاري كه فرد براساس آن كسب امتياز نموده است</t>
  </si>
  <si>
    <t>امتيازات</t>
  </si>
  <si>
    <t>مدرك تحصيلي</t>
  </si>
  <si>
    <t xml:space="preserve">دکترا                                                                                   </t>
  </si>
  <si>
    <t xml:space="preserve">فوق ليسانس                                                                 </t>
  </si>
  <si>
    <t xml:space="preserve">ليسانس  </t>
  </si>
  <si>
    <t xml:space="preserve">فوق ديپلم    </t>
  </si>
  <si>
    <t xml:space="preserve">ديپلم </t>
  </si>
  <si>
    <t>سابقه ايثارگري</t>
  </si>
  <si>
    <t xml:space="preserve">به ازای هر سال اسارت در دوران دفاع مقدس </t>
  </si>
  <si>
    <t xml:space="preserve">جانباز هر 5 درصد    </t>
  </si>
  <si>
    <t>استفاده صحيح و بهينه از منابع موجود- شناسايي و به كارگيري عوامل مؤثر در اعتدال يا كاهش هزينه ها، دقت درحفظ ونگهداري و تعمير تجهيزات، ابزارآلات و مواد مصرفي آموزشي - پيشنهاد و بكار گيري شيوه ها و راه حل هاي مؤثر و مناسب در جهت كاهش و اعتدال هزينه هاي انجام كار و آموزش- اصلاح و بهبود روشها و ارائه راهكارهاي جديد در جهت صرفه جويي در وقت و انرژي</t>
  </si>
  <si>
    <t>امتياز کمیته استانی</t>
  </si>
  <si>
    <t>امتیا زکمیته ستادی</t>
  </si>
  <si>
    <t>محور ا</t>
  </si>
  <si>
    <t>محور 2</t>
  </si>
  <si>
    <t>محور 3</t>
  </si>
  <si>
    <t>محور 4</t>
  </si>
  <si>
    <t>محور 5</t>
  </si>
  <si>
    <t>محور 6</t>
  </si>
  <si>
    <t>محور 7</t>
  </si>
  <si>
    <t>محور 8</t>
  </si>
  <si>
    <t xml:space="preserve">محور 9 </t>
  </si>
  <si>
    <t>محور 10</t>
  </si>
  <si>
    <t>راهنمای ارائه مستندات</t>
  </si>
  <si>
    <t>تصوير خلاصه پرونده پرسنلی</t>
  </si>
  <si>
    <t xml:space="preserve">سابقه حضور درجبهه ( هرماه ) </t>
  </si>
  <si>
    <t>جمع کل</t>
  </si>
  <si>
    <t>مستندات مربوطه</t>
  </si>
  <si>
    <t>کمیته استانی</t>
  </si>
  <si>
    <t>کمیته ستادی</t>
  </si>
  <si>
    <t>امتیاز مکتسبه</t>
  </si>
  <si>
    <t>نام و نام خانوادگی</t>
  </si>
  <si>
    <t>مشخصات کارشناس آموزش منتخب استان جهت ورود به مرحله کشوری :</t>
  </si>
  <si>
    <t>پست</t>
  </si>
  <si>
    <t>مسئولیت محوله</t>
  </si>
  <si>
    <t>سابقه تدریس ( به ازاي هر سال )</t>
  </si>
  <si>
    <t xml:space="preserve"> سابقه کارشناسی ( به ازاي هر سال )</t>
  </si>
  <si>
    <t xml:space="preserve">سابقه مدیریتی ( به ازاي هر سال ) </t>
  </si>
  <si>
    <t>سابقه اجرایی</t>
  </si>
  <si>
    <t>ارسال مدارک و مستندات مربوط به سابقه مدیریتی در مناطق مرزی و کمتر توسعه یافته</t>
  </si>
  <si>
    <t>عضویت در کمیته های اجرایی ( به ازاء هر مورد)</t>
  </si>
  <si>
    <t xml:space="preserve">نوآوري آموزشي( توليد نرم افزار، تجهيزات و ابزار كمك آموزشي، محتوای الکترونیکی و بسته های آموزشی، روش تدريس و ...)  </t>
  </si>
  <si>
    <t xml:space="preserve">سابقه خدمت در مناطق موضوع قانون مناطق مرزی و کمتر توسعه یافته  ( به ازاي هر سال ) </t>
  </si>
  <si>
    <t xml:space="preserve">تاليف و ترجمه كتب و مقاله تخصصي مرتبط با  ماموریت های سازمان (مشروط به انتشار) ( به ازای هر عنوان ) </t>
  </si>
  <si>
    <t>تدوین استاندارد آموزشی    ( به ازای هر استاندارد)</t>
  </si>
  <si>
    <t>بازنگری استاندارد آموزشی     ( به ازای هر بازنگری استاندارد)</t>
  </si>
  <si>
    <t xml:space="preserve">شرکت در نظام پیشنهادات و ارائه پیشنهادات سازنده به تائيد كميته بررسي پيشنهادات    ( به ازاء هر مورد)                           </t>
  </si>
  <si>
    <t xml:space="preserve">دريافت تقدير نامه از معاون رئيس جمهور يا وزير      ( به ازای هر تقدیر نامه) </t>
  </si>
  <si>
    <t>دريافت تقدير نامه ازمعاون وزير و مقامات همطراز يا استاندار    ( به ازای هر تقدیر نامه)</t>
  </si>
  <si>
    <t>دريافت تقدير نامه از مديران ستادي  ( به ازای هر تقدیر نامه)</t>
  </si>
  <si>
    <t xml:space="preserve"> نخبه علمي و برگزيده المپياد  ( به ازاء هر مورد)</t>
  </si>
  <si>
    <r>
      <t>دريافت تقديرنامه از معاون اداره كل یا مدیران اجرائی در سطح شهرستان ( به ازای هر تقدیر نامه)</t>
    </r>
    <r>
      <rPr>
        <sz val="10"/>
        <color theme="1"/>
        <rFont val="Calibri"/>
        <family val="2"/>
        <scheme val="minor"/>
      </rPr>
      <t xml:space="preserve"> </t>
    </r>
  </si>
  <si>
    <r>
      <rPr>
        <sz val="12"/>
        <color theme="1"/>
        <rFont val="Titr"/>
        <charset val="178"/>
      </rPr>
      <t>نتايج بررسي هاي مربوط به انتخاب</t>
    </r>
    <r>
      <rPr>
        <b/>
        <sz val="13"/>
        <color theme="1"/>
        <rFont val="Titr"/>
        <charset val="178"/>
      </rPr>
      <t xml:space="preserve"> </t>
    </r>
    <r>
      <rPr>
        <b/>
        <u/>
        <sz val="14"/>
        <color theme="1"/>
        <rFont val="Titr"/>
        <charset val="178"/>
      </rPr>
      <t>کارشناس آموزش اداره کل آموزش فنی و حرفه ای استان  ..............</t>
    </r>
  </si>
  <si>
    <t>*زمان و نحوه برگزاری آزمون طبق نامه رسمی متعاقبا اعلام خواهد شد.</t>
  </si>
  <si>
    <t>از  200</t>
  </si>
  <si>
    <t>محل خدمت (مرکز / اداره کل)</t>
  </si>
  <si>
    <t xml:space="preserve">شرکت در سایر دوره های آموزشی                                                                         ( به ازای هر 10 ساعت) </t>
  </si>
  <si>
    <t>مشارکت در اجرای تفاهمنامه ها و قراردادهای  آموزشی در راستای اجراي دوره هاي آموزشی تقاضا محور ( ماده 17 ، ماده  61 و ...)                                                                                                                                       ( به ازای هر مورد )</t>
  </si>
  <si>
    <t xml:space="preserve">خانواده شهيد(پدر، مادر، برادر، خواهر، همسر، فرزند شهيد) </t>
  </si>
  <si>
    <t>همسر و فرزندان جانبازان/ آزادگان</t>
  </si>
  <si>
    <t xml:space="preserve">بین 75 تا 85 </t>
  </si>
  <si>
    <t xml:space="preserve">بین 86 تا 95 </t>
  </si>
  <si>
    <t xml:space="preserve">بالاتر از 96 </t>
  </si>
  <si>
    <t>نمره مکتسبه در آزمون</t>
  </si>
  <si>
    <t xml:space="preserve">فرم شماره 3: </t>
  </si>
  <si>
    <t>عناوين اقدامات و مصاديق رفتاري كه فرد براساس آن كسب امتياز نموده است</t>
  </si>
  <si>
    <t>تکمیل فرم شماره 3 براساس عملکرد سال 1404 صورت می گیرد و کلیه مدارك و مستندات مرتبط با سال 1404 ملاک محاسبه امتیاز می باشد به استثناء مواردی که بازه زمانی آن در راهنمای تکمیل فرم مشخص شده باشد.</t>
  </si>
  <si>
    <t>تقدير و تشويق مرتبط با آموزش های فنی و حرفه ای مستندات مرتبط با سال 1404 ملاک محاسبه امتیاز می باشد</t>
  </si>
  <si>
    <t>صرفه جويي در هزينه ها و پرهيز از اسراف و تبذير مستندات مرتبط با سال 1404 ملاک محاسبه امتیاز می باشد</t>
  </si>
  <si>
    <t>مشارکت در اجرای تفاهم نامه یا قرارداد آموزشی مستندات مرتبط با سال 1404 ملاک محاسبه امتیاز می باشد</t>
  </si>
  <si>
    <t>شركت در دوره هاي بازآموزي بمنظور ارتقاء دانش مستندات مرتبط با سال 1404 ملاک محاسبه امتیاز می باشد</t>
  </si>
  <si>
    <t>ميانگين امتياز ارزشيابي عملكرد در سه سال گذشته مستندات مرتبط با سال 1404 ملاک محاسبه امتیاز می باشد</t>
  </si>
  <si>
    <t>آزمون کارشناس آموزش مستندات مرتبط با سال 1404 ملاک محاسبه امتیاز می باشد</t>
  </si>
  <si>
    <t>دريافت تقدير نامه از مدیران اجرائی استان يا فرماندار   ( به ازای هر تقدیر نامه)</t>
  </si>
  <si>
    <r>
      <t>فرم شماره 3  : معيارهاي عمومي و اختصاصی انتخاب کارشناس آموزش  منتخب</t>
    </r>
    <r>
      <rPr>
        <b/>
        <sz val="14"/>
        <color theme="1"/>
        <rFont val="Nazanin"/>
        <charset val="178"/>
      </rPr>
      <t xml:space="preserve"> </t>
    </r>
    <r>
      <rPr>
        <b/>
        <sz val="13"/>
        <color theme="1"/>
        <rFont val="Nazanin"/>
        <charset val="178"/>
      </rPr>
      <t xml:space="preserve">اداره کل آموزش فنی و حرفه ای استان  .............................  بر اساس عملكرد سال 1404               </t>
    </r>
  </si>
  <si>
    <r>
      <rPr>
        <u/>
        <sz val="9"/>
        <color theme="1"/>
        <rFont val="Nazanin"/>
        <charset val="178"/>
      </rPr>
      <t xml:space="preserve">تصوير مدرک </t>
    </r>
    <r>
      <rPr>
        <sz val="9"/>
        <color theme="1"/>
        <rFont val="Nazanin"/>
        <charset val="178"/>
      </rPr>
      <t>تحصيلي، یا (حكم كارگزيني برای کارکنان رسمی و پیمانی)</t>
    </r>
  </si>
  <si>
    <r>
      <t xml:space="preserve"> اختراع </t>
    </r>
    <r>
      <rPr>
        <u/>
        <sz val="10"/>
        <color theme="1"/>
        <rFont val="Nazanin"/>
        <charset val="178"/>
      </rPr>
      <t>(درصورت ثبت)</t>
    </r>
    <r>
      <rPr>
        <sz val="10"/>
        <color theme="1"/>
        <rFont val="Nazanin"/>
        <charset val="178"/>
      </rPr>
      <t xml:space="preserve">     ( به آزاء هر مورد)</t>
    </r>
  </si>
  <si>
    <r>
      <t xml:space="preserve">تکمیل اطلاعات طبق جدول شماره 4  </t>
    </r>
    <r>
      <rPr>
        <b/>
        <u/>
        <sz val="9"/>
        <color theme="1"/>
        <rFont val="Nazanin"/>
        <charset val="178"/>
      </rPr>
      <t>و داشتن تاییدیه کمیته استانی</t>
    </r>
  </si>
  <si>
    <r>
      <rPr>
        <u/>
        <sz val="9"/>
        <color theme="1"/>
        <rFont val="Nazanin"/>
        <charset val="178"/>
      </rPr>
      <t>تصوير گواهي</t>
    </r>
    <r>
      <rPr>
        <sz val="9"/>
        <color theme="1"/>
        <rFont val="Nazanin"/>
        <charset val="178"/>
      </rPr>
      <t xml:space="preserve"> مورد تاييد ارگانهاي مربوطه</t>
    </r>
  </si>
  <si>
    <r>
      <t xml:space="preserve">  ارسال مستندات: نظیر فیش قبوض حامل های انرری  </t>
    </r>
    <r>
      <rPr>
        <u/>
        <sz val="9"/>
        <color theme="1"/>
        <rFont val="Nazanin"/>
        <charset val="178"/>
      </rPr>
      <t>به تاييد کمیته استانی</t>
    </r>
  </si>
  <si>
    <r>
      <t xml:space="preserve">تصوير تفاهم نامه يا قرارداد و </t>
    </r>
    <r>
      <rPr>
        <u/>
        <sz val="9"/>
        <color theme="1"/>
        <rFont val="Nazanin"/>
        <charset val="178"/>
      </rPr>
      <t>تاييديه حوزه آموزش</t>
    </r>
    <r>
      <rPr>
        <sz val="9"/>
        <color theme="1"/>
        <rFont val="Nazanin"/>
        <charset val="178"/>
      </rPr>
      <t xml:space="preserve"> مبني بر اجراي تفاهم نامه يا قرارداد در مركز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</si>
  <si>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azanin"/>
        <charset val="178"/>
      </rPr>
      <t xml:space="preserve">شرکت در دوره های آموزشی تخصصی                                                                  ( به ازای هر 5 ساعت) </t>
    </r>
  </si>
  <si>
    <t>سوابق پژوهشی مستندات مرتبط با سال 1404 ملاک محاسبه امتیاز می باشد</t>
  </si>
  <si>
    <r>
      <rPr>
        <u/>
        <sz val="9"/>
        <color theme="1"/>
        <rFont val="Nazanin"/>
        <charset val="178"/>
      </rPr>
      <t xml:space="preserve">تصوير تقديرنامه </t>
    </r>
    <r>
      <rPr>
        <sz val="9"/>
        <color theme="1"/>
        <rFont val="Nazanin"/>
        <charset val="178"/>
      </rPr>
      <t>مربوط به سال 1404 مورد قبول می باشد.</t>
    </r>
  </si>
  <si>
    <r>
      <rPr>
        <u/>
        <sz val="9"/>
        <color theme="1"/>
        <rFont val="Nazanin"/>
        <charset val="178"/>
      </rPr>
      <t>تصوير گواهينامه</t>
    </r>
    <r>
      <rPr>
        <sz val="9"/>
        <color theme="1"/>
        <rFont val="Nazanin"/>
        <charset val="178"/>
      </rPr>
      <t xml:space="preserve"> صادره در سال1404</t>
    </r>
  </si>
  <si>
    <t xml:space="preserve">شركت در دوره هاي بازآموزي از تاريخ 1404/1/1 لغايت 1404/12/28 (كليه دوره ها با ارائه گواهينامه معتبر قابل قبول خواهدبود)      </t>
  </si>
  <si>
    <r>
      <t xml:space="preserve">مشارکت در اجرای کلان پروژه های سازمان </t>
    </r>
    <r>
      <rPr>
        <b/>
        <sz val="8"/>
        <color theme="1"/>
        <rFont val="Nazanin"/>
        <charset val="178"/>
      </rPr>
      <t>(مستندات مرتبط با سال 1404 ملاک محاسبه امتیاز می باشد)</t>
    </r>
  </si>
  <si>
    <t>تصوير مدارك و مستندات مربوطه و تایید کمیته استانی</t>
  </si>
  <si>
    <t>محور 11</t>
  </si>
  <si>
    <r>
      <t>انجام طرح های  پژوهشی در زمينه نیازسنجی آموزشی، اشتغال کارآموختگان و ساير اولويتهاي پژوهشي سازمان</t>
    </r>
    <r>
      <rPr>
        <u/>
        <sz val="10"/>
        <color theme="1"/>
        <rFont val="Nazanin"/>
        <charset val="178"/>
      </rPr>
      <t xml:space="preserve"> </t>
    </r>
    <r>
      <rPr>
        <sz val="10"/>
        <color theme="1"/>
        <rFont val="Nazanin"/>
        <charset val="178"/>
      </rPr>
      <t xml:space="preserve">                      </t>
    </r>
  </si>
  <si>
    <r>
      <rPr>
        <u/>
        <sz val="9"/>
        <color theme="1"/>
        <rFont val="Nazanin"/>
        <charset val="178"/>
      </rPr>
      <t>تصوير</t>
    </r>
    <r>
      <rPr>
        <sz val="9"/>
        <color theme="1"/>
        <rFont val="Nazanin"/>
        <charset val="178"/>
      </rPr>
      <t xml:space="preserve"> جلد يا صفحه عنوان و صفحه مشخصات كتاب و تصویر مقاله
کد استاندارد بارگذاری شده بر روی سایت 
تاییدیه نظام پیشنهادات استان / ملی 
قرارداد پژوهشی 
تایید کمیته استان برای بخش نوآوری آموزشی </t>
    </r>
  </si>
  <si>
    <t>اجرای آموزش اقتصاد دیجیتال، ایجاد و فعال‌سازی کنسرسیوم مهارت، اجرای طرح کارآفن، اجرای طرح همنوا و ... ( به ازاء هر مورد 2 امتیاز)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</si>
</sst>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sz val="11"/>
      <name val="Lotus"/>
      <charset val="178"/>
    </font>
    <font>
      <b/>
      <sz val="9"/>
      <color theme="1"/>
      <name val="Titr"/>
      <charset val="178"/>
    </font>
    <font>
      <b/>
      <sz val="7"/>
      <color theme="1"/>
      <name val="Titr"/>
      <charset val="178"/>
    </font>
    <font>
      <b/>
      <sz val="8.5"/>
      <color theme="1"/>
      <name val="Titr"/>
      <charset val="178"/>
    </font>
    <font>
      <sz val="11"/>
      <color theme="1"/>
      <name val="12   Yagut_shsmrt"/>
      <family val="2"/>
    </font>
    <font>
      <b/>
      <sz val="9"/>
      <color theme="1"/>
      <name val="Yagut"/>
      <charset val="178"/>
    </font>
    <font>
      <b/>
      <sz val="7.5"/>
      <color theme="1"/>
      <name val="Titr"/>
      <charset val="178"/>
    </font>
    <font>
      <b/>
      <sz val="7.5"/>
      <name val="Titr"/>
      <charset val="178"/>
    </font>
    <font>
      <b/>
      <sz val="6"/>
      <color theme="1"/>
      <name val="Titr"/>
      <charset val="178"/>
    </font>
    <font>
      <b/>
      <u/>
      <sz val="13"/>
      <color theme="1"/>
      <name val="Titr"/>
      <charset val="178"/>
    </font>
    <font>
      <sz val="12"/>
      <color theme="1"/>
      <name val="Titr"/>
      <charset val="178"/>
    </font>
    <font>
      <b/>
      <sz val="13"/>
      <color theme="1"/>
      <name val="Titr"/>
      <charset val="178"/>
    </font>
    <font>
      <b/>
      <u/>
      <sz val="14"/>
      <color theme="1"/>
      <name val="Titr"/>
      <charset val="178"/>
    </font>
    <font>
      <b/>
      <sz val="11"/>
      <color theme="1"/>
      <name val="Nazanin"/>
      <charset val="178"/>
    </font>
    <font>
      <u/>
      <sz val="11"/>
      <color theme="10"/>
      <name val="Calibri"/>
      <family val="2"/>
      <scheme val="minor"/>
    </font>
    <font>
      <sz val="10"/>
      <color theme="1"/>
      <name val="Nazanin"/>
      <charset val="178"/>
    </font>
    <font>
      <sz val="10"/>
      <color theme="1"/>
      <name val="Calibri"/>
      <family val="2"/>
      <scheme val="minor"/>
    </font>
    <font>
      <sz val="12"/>
      <color theme="1"/>
      <name val="Nazanin"/>
      <charset val="178"/>
    </font>
    <font>
      <b/>
      <sz val="14"/>
      <color theme="1"/>
      <name val="Nazanin"/>
      <charset val="178"/>
    </font>
    <font>
      <b/>
      <sz val="14"/>
      <color theme="1"/>
      <name val="Titr"/>
      <charset val="178"/>
    </font>
    <font>
      <sz val="9"/>
      <color theme="1"/>
      <name val="Nazanin"/>
      <charset val="178"/>
    </font>
    <font>
      <b/>
      <sz val="13"/>
      <color theme="1"/>
      <name val="Nazanin"/>
      <charset val="178"/>
    </font>
    <font>
      <b/>
      <sz val="10"/>
      <color theme="1"/>
      <name val="Titr"/>
      <charset val="178"/>
    </font>
    <font>
      <b/>
      <sz val="8"/>
      <color theme="1"/>
      <name val="Titr"/>
      <charset val="178"/>
    </font>
    <font>
      <b/>
      <sz val="10"/>
      <color theme="1"/>
      <name val="Nazanin"/>
      <charset val="178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Nazanin"/>
      <charset val="178"/>
    </font>
    <font>
      <u/>
      <sz val="10"/>
      <color theme="1"/>
      <name val="Nazanin"/>
      <charset val="178"/>
    </font>
    <font>
      <b/>
      <u/>
      <sz val="9"/>
      <color theme="1"/>
      <name val="Nazanin"/>
      <charset val="178"/>
    </font>
    <font>
      <b/>
      <sz val="9"/>
      <color theme="1"/>
      <name val="Nazanin"/>
      <charset val="178"/>
    </font>
    <font>
      <b/>
      <sz val="8"/>
      <color theme="1"/>
      <name val="Nazanin"/>
      <charset val="178"/>
    </font>
    <font>
      <sz val="10"/>
      <color theme="1"/>
      <name val="Calibri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/>
    <xf numFmtId="0" fontId="18" fillId="0" borderId="18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18" fillId="0" borderId="18" xfId="0" applyFont="1" applyBorder="1" applyAlignment="1">
      <alignment horizontal="center" vertical="center" readingOrder="2"/>
    </xf>
    <xf numFmtId="0" fontId="18" fillId="0" borderId="13" xfId="0" applyFont="1" applyBorder="1" applyAlignment="1">
      <alignment horizontal="center" vertical="center" wrapText="1" readingOrder="2"/>
    </xf>
    <xf numFmtId="0" fontId="14" fillId="0" borderId="0" xfId="0" applyFont="1" applyAlignment="1">
      <alignment vertical="center"/>
    </xf>
    <xf numFmtId="0" fontId="0" fillId="0" borderId="36" xfId="0" applyBorder="1"/>
    <xf numFmtId="0" fontId="4" fillId="4" borderId="31" xfId="1" applyFont="1" applyFill="1" applyBorder="1" applyAlignment="1">
      <alignment horizontal="center" vertical="center" wrapText="1"/>
    </xf>
    <xf numFmtId="0" fontId="4" fillId="4" borderId="33" xfId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 wrapText="1" readingOrder="2"/>
    </xf>
    <xf numFmtId="0" fontId="18" fillId="6" borderId="6" xfId="0" applyFont="1" applyFill="1" applyBorder="1" applyAlignment="1">
      <alignment horizontal="center" vertical="center" wrapText="1" readingOrder="2"/>
    </xf>
    <xf numFmtId="0" fontId="3" fillId="5" borderId="16" xfId="0" applyFont="1" applyFill="1" applyBorder="1" applyAlignment="1">
      <alignment horizontal="center"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18" fillId="6" borderId="16" xfId="0" applyFont="1" applyFill="1" applyBorder="1" applyAlignment="1">
      <alignment horizontal="center" vertical="center" wrapText="1" readingOrder="2"/>
    </xf>
    <xf numFmtId="0" fontId="18" fillId="6" borderId="13" xfId="0" applyFont="1" applyFill="1" applyBorder="1" applyAlignment="1">
      <alignment horizontal="center" vertical="center" wrapText="1" readingOrder="2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readingOrder="2"/>
    </xf>
    <xf numFmtId="0" fontId="18" fillId="0" borderId="6" xfId="0" applyFont="1" applyBorder="1" applyAlignment="1">
      <alignment horizontal="center" vertical="center" readingOrder="2"/>
    </xf>
    <xf numFmtId="0" fontId="21" fillId="0" borderId="27" xfId="0" applyFont="1" applyBorder="1" applyAlignment="1">
      <alignment horizontal="center" vertical="center" wrapText="1" readingOrder="2"/>
    </xf>
    <xf numFmtId="0" fontId="19" fillId="7" borderId="4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 readingOrder="2"/>
    </xf>
    <xf numFmtId="0" fontId="16" fillId="0" borderId="13" xfId="0" applyFont="1" applyBorder="1" applyAlignment="1">
      <alignment horizontal="justify" vertical="center" wrapText="1" readingOrder="2"/>
    </xf>
    <xf numFmtId="0" fontId="16" fillId="0" borderId="18" xfId="0" applyFont="1" applyBorder="1" applyAlignment="1">
      <alignment horizontal="justify" vertical="center" wrapText="1" readingOrder="2"/>
    </xf>
    <xf numFmtId="0" fontId="16" fillId="0" borderId="6" xfId="0" applyFont="1" applyBorder="1" applyAlignment="1">
      <alignment horizontal="justify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6" fillId="0" borderId="8" xfId="0" applyFont="1" applyBorder="1" applyAlignment="1">
      <alignment horizontal="right" vertical="center" wrapText="1" readingOrder="2"/>
    </xf>
    <xf numFmtId="0" fontId="16" fillId="0" borderId="18" xfId="0" applyFont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0" borderId="16" xfId="0" applyFont="1" applyBorder="1" applyAlignment="1">
      <alignment horizontal="right" vertical="center" wrapText="1" readingOrder="2"/>
    </xf>
    <xf numFmtId="0" fontId="16" fillId="6" borderId="13" xfId="0" applyFont="1" applyFill="1" applyBorder="1" applyAlignment="1">
      <alignment horizontal="right" vertical="center" wrapText="1" readingOrder="2"/>
    </xf>
    <xf numFmtId="0" fontId="25" fillId="0" borderId="13" xfId="0" applyFont="1" applyBorder="1" applyAlignment="1">
      <alignment horizontal="center" vertical="center" wrapText="1" readingOrder="2"/>
    </xf>
    <xf numFmtId="0" fontId="21" fillId="0" borderId="10" xfId="0" applyFont="1" applyBorder="1" applyAlignment="1">
      <alignment vertical="center" wrapText="1" readingOrder="2"/>
    </xf>
    <xf numFmtId="0" fontId="16" fillId="6" borderId="18" xfId="0" applyFont="1" applyFill="1" applyBorder="1" applyAlignment="1">
      <alignment horizontal="right" vertical="center" wrapText="1" readingOrder="2"/>
    </xf>
    <xf numFmtId="0" fontId="25" fillId="0" borderId="18" xfId="0" applyFont="1" applyBorder="1" applyAlignment="1">
      <alignment horizontal="center" vertical="center" wrapText="1" readingOrder="2"/>
    </xf>
    <xf numFmtId="0" fontId="21" fillId="0" borderId="17" xfId="0" applyFont="1" applyBorder="1" applyAlignment="1">
      <alignment vertical="center" wrapText="1" readingOrder="2"/>
    </xf>
    <xf numFmtId="0" fontId="16" fillId="6" borderId="6" xfId="0" applyFont="1" applyFill="1" applyBorder="1" applyAlignment="1">
      <alignment horizontal="right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vertical="center" wrapText="1" readingOrder="2"/>
    </xf>
    <xf numFmtId="0" fontId="16" fillId="0" borderId="0" xfId="0" applyFont="1" applyBorder="1" applyAlignment="1">
      <alignment horizontal="justify" vertical="center" wrapText="1" readingOrder="2"/>
    </xf>
    <xf numFmtId="0" fontId="16" fillId="0" borderId="0" xfId="0" applyFont="1" applyBorder="1" applyAlignment="1">
      <alignment horizontal="right" vertical="center" wrapText="1" readingOrder="2"/>
    </xf>
    <xf numFmtId="0" fontId="16" fillId="0" borderId="13" xfId="0" applyFont="1" applyBorder="1" applyAlignment="1">
      <alignment horizontal="justify" vertical="center" readingOrder="2"/>
    </xf>
    <xf numFmtId="0" fontId="16" fillId="0" borderId="18" xfId="0" applyFont="1" applyBorder="1" applyAlignment="1">
      <alignment horizontal="justify" vertical="center" readingOrder="2"/>
    </xf>
    <xf numFmtId="0" fontId="16" fillId="0" borderId="6" xfId="0" applyFont="1" applyBorder="1"/>
    <xf numFmtId="0" fontId="16" fillId="0" borderId="28" xfId="0" applyFont="1" applyBorder="1" applyAlignment="1">
      <alignment horizontal="center" vertical="center" wrapText="1" readingOrder="2"/>
    </xf>
    <xf numFmtId="0" fontId="31" fillId="0" borderId="5" xfId="0" applyFont="1" applyBorder="1" applyAlignment="1">
      <alignment horizontal="center" vertical="center" wrapText="1" readingOrder="2"/>
    </xf>
    <xf numFmtId="0" fontId="16" fillId="0" borderId="25" xfId="0" applyFont="1" applyBorder="1" applyAlignment="1">
      <alignment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7" fillId="0" borderId="50" xfId="2" applyFont="1" applyBorder="1" applyAlignment="1">
      <alignment horizontal="center" vertical="center" wrapText="1" readingOrder="2"/>
    </xf>
    <xf numFmtId="0" fontId="21" fillId="0" borderId="35" xfId="0" applyFont="1" applyBorder="1" applyAlignment="1">
      <alignment horizontal="center" vertical="center" wrapText="1" readingOrder="2"/>
    </xf>
    <xf numFmtId="0" fontId="16" fillId="0" borderId="26" xfId="0" applyFont="1" applyBorder="1" applyAlignment="1">
      <alignment horizontal="center" vertical="center" wrapText="1" readingOrder="2"/>
    </xf>
    <xf numFmtId="0" fontId="32" fillId="0" borderId="12" xfId="0" applyFont="1" applyBorder="1" applyAlignment="1">
      <alignment horizontal="center" vertical="center" wrapText="1" readingOrder="2"/>
    </xf>
    <xf numFmtId="0" fontId="16" fillId="0" borderId="13" xfId="0" applyFont="1" applyBorder="1" applyAlignment="1">
      <alignment horizontal="right" vertical="center" wrapText="1" readingOrder="2"/>
    </xf>
    <xf numFmtId="0" fontId="25" fillId="0" borderId="27" xfId="0" applyFont="1" applyBorder="1" applyAlignment="1">
      <alignment horizontal="center" vertical="center" wrapText="1" readingOrder="2"/>
    </xf>
    <xf numFmtId="0" fontId="25" fillId="0" borderId="12" xfId="0" applyFont="1" applyBorder="1" applyAlignment="1">
      <alignment horizontal="center" vertical="center" wrapText="1" readingOrder="2"/>
    </xf>
    <xf numFmtId="0" fontId="25" fillId="0" borderId="31" xfId="0" applyFont="1" applyBorder="1" applyAlignment="1">
      <alignment horizontal="center" vertical="center" wrapText="1" readingOrder="2"/>
    </xf>
    <xf numFmtId="0" fontId="21" fillId="0" borderId="34" xfId="0" applyFont="1" applyBorder="1" applyAlignment="1">
      <alignment horizontal="center" vertical="center" wrapText="1" readingOrder="2"/>
    </xf>
    <xf numFmtId="0" fontId="16" fillId="0" borderId="23" xfId="0" applyFont="1" applyBorder="1" applyAlignment="1">
      <alignment vertical="center" wrapText="1" readingOrder="2"/>
    </xf>
    <xf numFmtId="0" fontId="16" fillId="0" borderId="21" xfId="0" applyFont="1" applyBorder="1" applyAlignment="1">
      <alignment vertical="center" wrapText="1" readingOrder="2"/>
    </xf>
    <xf numFmtId="0" fontId="25" fillId="0" borderId="12" xfId="0" applyFont="1" applyBorder="1" applyAlignment="1">
      <alignment horizontal="center" vertical="center" wrapText="1" readingOrder="2"/>
    </xf>
    <xf numFmtId="0" fontId="33" fillId="0" borderId="18" xfId="0" applyFont="1" applyBorder="1" applyAlignment="1">
      <alignment horizontal="right" vertical="center" wrapText="1" readingOrder="2"/>
    </xf>
    <xf numFmtId="0" fontId="25" fillId="0" borderId="16" xfId="0" applyFont="1" applyBorder="1" applyAlignment="1">
      <alignment horizontal="center" vertical="center" wrapText="1" readingOrder="2"/>
    </xf>
    <xf numFmtId="0" fontId="32" fillId="0" borderId="27" xfId="0" applyFont="1" applyBorder="1" applyAlignment="1">
      <alignment horizontal="center" vertical="center" wrapText="1" readingOrder="2"/>
    </xf>
    <xf numFmtId="0" fontId="16" fillId="0" borderId="27" xfId="0" applyFont="1" applyBorder="1" applyAlignment="1">
      <alignment horizontal="right" vertical="center" wrapText="1" readingOrder="2"/>
    </xf>
    <xf numFmtId="0" fontId="21" fillId="0" borderId="49" xfId="0" applyFont="1" applyBorder="1" applyAlignment="1">
      <alignment horizontal="center" vertical="center" wrapText="1" readingOrder="2"/>
    </xf>
    <xf numFmtId="0" fontId="0" fillId="7" borderId="43" xfId="0" applyFont="1" applyFill="1" applyBorder="1"/>
    <xf numFmtId="0" fontId="0" fillId="7" borderId="40" xfId="0" applyFont="1" applyFill="1" applyBorder="1"/>
    <xf numFmtId="0" fontId="0" fillId="7" borderId="25" xfId="0" applyFont="1" applyFill="1" applyBorder="1"/>
    <xf numFmtId="0" fontId="27" fillId="0" borderId="13" xfId="2" applyFont="1" applyBorder="1" applyAlignment="1">
      <alignment horizontal="center" vertical="center" wrapText="1" readingOrder="2"/>
    </xf>
    <xf numFmtId="0" fontId="27" fillId="0" borderId="18" xfId="2" applyFont="1" applyBorder="1" applyAlignment="1">
      <alignment horizontal="center" vertical="center" wrapText="1" readingOrder="2"/>
    </xf>
    <xf numFmtId="0" fontId="27" fillId="0" borderId="6" xfId="2" applyFont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7" fillId="0" borderId="33" xfId="2" applyFont="1" applyBorder="1" applyAlignment="1">
      <alignment horizontal="center" vertical="center" wrapText="1" readingOrder="2"/>
    </xf>
    <xf numFmtId="0" fontId="27" fillId="0" borderId="32" xfId="2" applyFont="1" applyBorder="1" applyAlignment="1">
      <alignment horizontal="center" vertical="center" wrapText="1" readingOrder="2"/>
    </xf>
    <xf numFmtId="0" fontId="27" fillId="0" borderId="31" xfId="2" applyFont="1" applyBorder="1" applyAlignment="1">
      <alignment horizontal="center" vertical="center" wrapText="1" readingOrder="2"/>
    </xf>
    <xf numFmtId="0" fontId="19" fillId="7" borderId="43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 readingOrder="2"/>
    </xf>
    <xf numFmtId="0" fontId="21" fillId="0" borderId="35" xfId="0" applyFont="1" applyBorder="1" applyAlignment="1">
      <alignment horizontal="center" vertical="center" wrapText="1" readingOrder="2"/>
    </xf>
    <xf numFmtId="0" fontId="25" fillId="0" borderId="13" xfId="0" applyFont="1" applyBorder="1" applyAlignment="1">
      <alignment horizontal="center" vertical="center" wrapText="1" readingOrder="2"/>
    </xf>
    <xf numFmtId="0" fontId="25" fillId="0" borderId="18" xfId="0" applyFont="1" applyBorder="1" applyAlignment="1">
      <alignment horizontal="center" vertical="center" wrapText="1" readingOrder="2"/>
    </xf>
    <xf numFmtId="0" fontId="25" fillId="0" borderId="16" xfId="0" applyFont="1" applyBorder="1" applyAlignment="1">
      <alignment horizontal="center" vertical="center" wrapText="1" readingOrder="2"/>
    </xf>
    <xf numFmtId="0" fontId="25" fillId="0" borderId="12" xfId="0" applyFont="1" applyBorder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16" fillId="0" borderId="14" xfId="0" applyFont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vertical="center" wrapText="1" readingOrder="2"/>
    </xf>
    <xf numFmtId="0" fontId="16" fillId="0" borderId="7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6" fillId="0" borderId="29" xfId="0" applyFont="1" applyBorder="1" applyAlignment="1">
      <alignment horizontal="center" vertical="center" wrapText="1" readingOrder="2"/>
    </xf>
    <xf numFmtId="0" fontId="16" fillId="0" borderId="30" xfId="0" applyFont="1" applyBorder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 wrapText="1" readingOrder="2"/>
    </xf>
    <xf numFmtId="0" fontId="21" fillId="0" borderId="10" xfId="0" applyFont="1" applyBorder="1" applyAlignment="1">
      <alignment horizontal="center" vertical="center" wrapText="1" readingOrder="2"/>
    </xf>
    <xf numFmtId="0" fontId="21" fillId="0" borderId="17" xfId="0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wrapText="1" readingOrder="2"/>
    </xf>
    <xf numFmtId="0" fontId="24" fillId="5" borderId="10" xfId="0" applyFont="1" applyFill="1" applyBorder="1" applyAlignment="1">
      <alignment horizontal="center" vertical="center" wrapText="1" readingOrder="2"/>
    </xf>
    <xf numFmtId="0" fontId="24" fillId="5" borderId="47" xfId="0" applyFont="1" applyFill="1" applyBorder="1" applyAlignment="1">
      <alignment horizontal="center" vertical="center" wrapText="1" readingOrder="2"/>
    </xf>
    <xf numFmtId="0" fontId="21" fillId="0" borderId="48" xfId="0" applyFont="1" applyBorder="1" applyAlignment="1">
      <alignment horizontal="center" vertical="center" wrapText="1" readingOrder="2"/>
    </xf>
    <xf numFmtId="0" fontId="21" fillId="0" borderId="47" xfId="0" applyFont="1" applyBorder="1" applyAlignment="1">
      <alignment horizontal="center" vertical="center" wrapText="1" readingOrder="2"/>
    </xf>
    <xf numFmtId="0" fontId="21" fillId="0" borderId="10" xfId="0" applyFont="1" applyBorder="1" applyAlignment="1">
      <alignment horizontal="center" vertical="center" readingOrder="2"/>
    </xf>
    <xf numFmtId="0" fontId="21" fillId="0" borderId="17" xfId="0" applyFont="1" applyBorder="1" applyAlignment="1">
      <alignment horizontal="center" vertical="center" readingOrder="2"/>
    </xf>
    <xf numFmtId="0" fontId="21" fillId="0" borderId="3" xfId="0" applyFont="1" applyBorder="1" applyAlignment="1">
      <alignment horizontal="center" vertical="center" readingOrder="2"/>
    </xf>
    <xf numFmtId="0" fontId="32" fillId="0" borderId="12" xfId="0" applyFont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0" fontId="25" fillId="0" borderId="32" xfId="0" applyFont="1" applyBorder="1" applyAlignment="1">
      <alignment horizontal="center" vertical="center" wrapText="1" readingOrder="2"/>
    </xf>
    <xf numFmtId="0" fontId="25" fillId="0" borderId="31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 readingOrder="2"/>
    </xf>
    <xf numFmtId="0" fontId="32" fillId="0" borderId="18" xfId="0" applyFont="1" applyBorder="1" applyAlignment="1">
      <alignment horizontal="center" vertical="center" wrapText="1" readingOrder="2"/>
    </xf>
    <xf numFmtId="0" fontId="32" fillId="0" borderId="16" xfId="0" applyFont="1" applyBorder="1" applyAlignment="1">
      <alignment horizontal="center" vertical="center" wrapText="1" readingOrder="2"/>
    </xf>
    <xf numFmtId="0" fontId="14" fillId="0" borderId="16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 readingOrder="2"/>
    </xf>
    <xf numFmtId="0" fontId="16" fillId="0" borderId="28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5" fillId="0" borderId="8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/>
    </xf>
    <xf numFmtId="0" fontId="27" fillId="0" borderId="8" xfId="2" applyFont="1" applyBorder="1" applyAlignment="1">
      <alignment horizontal="center" vertical="center" wrapText="1" readingOrder="2"/>
    </xf>
    <xf numFmtId="0" fontId="27" fillId="0" borderId="16" xfId="2" applyFont="1" applyBorder="1" applyAlignment="1">
      <alignment horizontal="center" vertical="center" wrapText="1" readingOrder="2"/>
    </xf>
    <xf numFmtId="0" fontId="2" fillId="5" borderId="14" xfId="0" applyFont="1" applyFill="1" applyBorder="1" applyAlignment="1">
      <alignment horizontal="center" vertical="center" wrapText="1" readingOrder="2"/>
    </xf>
    <xf numFmtId="0" fontId="2" fillId="5" borderId="30" xfId="0" applyFont="1" applyFill="1" applyBorder="1" applyAlignment="1">
      <alignment horizontal="center" vertical="center" wrapText="1" readingOrder="2"/>
    </xf>
    <xf numFmtId="0" fontId="23" fillId="5" borderId="12" xfId="0" applyFont="1" applyFill="1" applyBorder="1" applyAlignment="1">
      <alignment horizontal="center" vertical="center" wrapText="1" readingOrder="2"/>
    </xf>
    <xf numFmtId="0" fontId="23" fillId="5" borderId="1" xfId="0" applyFont="1" applyFill="1" applyBorder="1" applyAlignment="1">
      <alignment horizontal="center" vertical="center" wrapText="1" readingOrder="2"/>
    </xf>
    <xf numFmtId="0" fontId="23" fillId="5" borderId="12" xfId="0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 vertical="center" readingOrder="2"/>
    </xf>
    <xf numFmtId="0" fontId="2" fillId="5" borderId="12" xfId="0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 readingOrder="2"/>
    </xf>
    <xf numFmtId="0" fontId="24" fillId="5" borderId="12" xfId="0" applyFont="1" applyFill="1" applyBorder="1" applyAlignment="1">
      <alignment horizontal="center" vertical="center" wrapText="1" readingOrder="2"/>
    </xf>
    <xf numFmtId="0" fontId="24" fillId="5" borderId="1" xfId="0" applyFont="1" applyFill="1" applyBorder="1" applyAlignment="1">
      <alignment horizontal="center" vertical="center" wrapText="1" readingOrder="2"/>
    </xf>
    <xf numFmtId="0" fontId="23" fillId="5" borderId="23" xfId="0" applyFont="1" applyFill="1" applyBorder="1" applyAlignment="1">
      <alignment horizontal="center" vertical="center" wrapText="1" readingOrder="2"/>
    </xf>
    <xf numFmtId="0" fontId="23" fillId="5" borderId="22" xfId="0" applyFont="1" applyFill="1" applyBorder="1" applyAlignment="1">
      <alignment horizontal="center" vertical="center" wrapText="1" readingOrder="2"/>
    </xf>
    <xf numFmtId="0" fontId="23" fillId="5" borderId="21" xfId="0" applyFont="1" applyFill="1" applyBorder="1" applyAlignment="1">
      <alignment horizontal="center" vertical="center" wrapText="1" readingOrder="2"/>
    </xf>
    <xf numFmtId="0" fontId="26" fillId="0" borderId="13" xfId="0" applyFont="1" applyBorder="1" applyAlignment="1">
      <alignment horizontal="center" vertical="center" wrapText="1" readingOrder="2"/>
    </xf>
    <xf numFmtId="0" fontId="26" fillId="0" borderId="18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3" fillId="5" borderId="12" xfId="0" applyFont="1" applyFill="1" applyBorder="1" applyAlignment="1">
      <alignment horizontal="center" vertical="center" wrapText="1" readingOrder="2"/>
    </xf>
    <xf numFmtId="0" fontId="3" fillId="5" borderId="1" xfId="0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right" vertical="center" wrapText="1"/>
    </xf>
    <xf numFmtId="0" fontId="4" fillId="4" borderId="44" xfId="1" applyFont="1" applyFill="1" applyBorder="1" applyAlignment="1">
      <alignment horizontal="center" vertical="center" wrapText="1"/>
    </xf>
    <xf numFmtId="0" fontId="4" fillId="4" borderId="45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42" xfId="1" applyFont="1" applyFill="1" applyBorder="1" applyAlignment="1">
      <alignment horizontal="center" vertical="center" wrapText="1"/>
    </xf>
    <xf numFmtId="0" fontId="4" fillId="4" borderId="43" xfId="1" applyFont="1" applyFill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 readingOrder="2"/>
    </xf>
    <xf numFmtId="0" fontId="16" fillId="0" borderId="5" xfId="0" applyFont="1" applyBorder="1" applyAlignment="1">
      <alignment horizontal="right" vertical="center" wrapText="1" readingOrder="2"/>
    </xf>
    <xf numFmtId="0" fontId="18" fillId="0" borderId="12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4"/>
  <sheetViews>
    <sheetView rightToLeft="1" tabSelected="1" zoomScale="130" zoomScaleNormal="130" workbookViewId="0">
      <selection activeCell="C35" sqref="C35"/>
    </sheetView>
  </sheetViews>
  <sheetFormatPr defaultRowHeight="15"/>
  <cols>
    <col min="1" max="1" width="5.140625" customWidth="1"/>
    <col min="2" max="2" width="19.42578125" customWidth="1"/>
    <col min="3" max="3" width="76.85546875" customWidth="1"/>
    <col min="4" max="4" width="9.140625" customWidth="1"/>
    <col min="5" max="5" width="3" hidden="1" customWidth="1"/>
    <col min="6" max="6" width="13" customWidth="1"/>
    <col min="7" max="7" width="6.5703125" style="19" customWidth="1"/>
    <col min="8" max="8" width="8.140625" customWidth="1"/>
    <col min="9" max="10" width="7.28515625" customWidth="1"/>
    <col min="11" max="11" width="42.7109375" customWidth="1"/>
  </cols>
  <sheetData>
    <row r="1" spans="1:11" ht="28.5">
      <c r="B1" s="169" t="s">
        <v>76</v>
      </c>
      <c r="C1" s="169"/>
      <c r="D1" s="169"/>
      <c r="E1" s="169"/>
      <c r="F1" s="169"/>
      <c r="G1" s="169"/>
      <c r="H1" s="169"/>
      <c r="I1" s="169"/>
    </row>
    <row r="2" spans="1:11" ht="7.5" customHeight="1"/>
    <row r="3" spans="1:11" ht="3" customHeight="1"/>
    <row r="4" spans="1:11" ht="30" customHeight="1" thickBot="1">
      <c r="B4" s="180" t="s">
        <v>44</v>
      </c>
      <c r="C4" s="180"/>
      <c r="D4" s="180"/>
      <c r="E4" s="180"/>
      <c r="F4" s="180"/>
      <c r="G4" s="180"/>
      <c r="H4" s="180"/>
      <c r="I4" s="180"/>
    </row>
    <row r="5" spans="1:11" ht="72">
      <c r="B5" s="172" t="s">
        <v>43</v>
      </c>
      <c r="C5" s="172" t="s">
        <v>67</v>
      </c>
      <c r="D5" s="176" t="s">
        <v>5</v>
      </c>
      <c r="E5" s="28" t="s">
        <v>4</v>
      </c>
      <c r="F5" s="178" t="s">
        <v>3</v>
      </c>
      <c r="G5" s="172" t="s">
        <v>45</v>
      </c>
      <c r="H5" s="170" t="s">
        <v>46</v>
      </c>
      <c r="I5" s="172" t="s">
        <v>42</v>
      </c>
    </row>
    <row r="6" spans="1:11" ht="18.75" thickBot="1">
      <c r="B6" s="173"/>
      <c r="C6" s="173"/>
      <c r="D6" s="177"/>
      <c r="E6" s="29"/>
      <c r="F6" s="179"/>
      <c r="G6" s="173"/>
      <c r="H6" s="171"/>
      <c r="I6" s="173"/>
    </row>
    <row r="7" spans="1:11" ht="24.75" customHeight="1" thickBot="1">
      <c r="B7" s="27"/>
      <c r="C7" s="30"/>
      <c r="D7" s="32"/>
      <c r="E7" s="31"/>
      <c r="F7" s="33"/>
      <c r="G7" s="32"/>
      <c r="H7" s="34"/>
      <c r="I7" s="32">
        <f>H53</f>
        <v>0</v>
      </c>
    </row>
    <row r="9" spans="1:11" ht="21.75">
      <c r="A9" s="174" t="s">
        <v>78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</row>
    <row r="10" spans="1:11" ht="22.5" customHeight="1">
      <c r="A10" s="174" t="s">
        <v>86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1" ht="14.25" customHeight="1" thickBot="1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1" ht="24" customHeight="1">
      <c r="A12" s="151" t="s">
        <v>7</v>
      </c>
      <c r="B12" s="153" t="s">
        <v>8</v>
      </c>
      <c r="C12" s="155" t="s">
        <v>9</v>
      </c>
      <c r="D12" s="157" t="s">
        <v>10</v>
      </c>
      <c r="E12" s="159" t="s">
        <v>11</v>
      </c>
      <c r="F12" s="167" t="s">
        <v>77</v>
      </c>
      <c r="G12" s="161" t="s">
        <v>12</v>
      </c>
      <c r="H12" s="162"/>
      <c r="I12" s="163"/>
      <c r="J12" s="127" t="s">
        <v>39</v>
      </c>
      <c r="K12" s="127" t="s">
        <v>35</v>
      </c>
    </row>
    <row r="13" spans="1:11" ht="36" customHeight="1" thickBot="1">
      <c r="A13" s="152"/>
      <c r="B13" s="154"/>
      <c r="C13" s="156"/>
      <c r="D13" s="158"/>
      <c r="E13" s="160"/>
      <c r="F13" s="168"/>
      <c r="G13" s="37" t="s">
        <v>2</v>
      </c>
      <c r="H13" s="37" t="s">
        <v>23</v>
      </c>
      <c r="I13" s="51" t="s">
        <v>24</v>
      </c>
      <c r="J13" s="128"/>
      <c r="K13" s="128"/>
    </row>
    <row r="14" spans="1:11" ht="18.75" customHeight="1">
      <c r="A14" s="117">
        <v>1</v>
      </c>
      <c r="B14" s="112" t="s">
        <v>13</v>
      </c>
      <c r="C14" s="52" t="s">
        <v>14</v>
      </c>
      <c r="D14" s="25">
        <v>14</v>
      </c>
      <c r="E14" s="164"/>
      <c r="F14" s="164"/>
      <c r="G14" s="101">
        <v>14</v>
      </c>
      <c r="H14" s="101"/>
      <c r="I14" s="101"/>
      <c r="J14" s="98"/>
      <c r="K14" s="124" t="s">
        <v>87</v>
      </c>
    </row>
    <row r="15" spans="1:11" ht="15" customHeight="1">
      <c r="A15" s="118"/>
      <c r="B15" s="113"/>
      <c r="C15" s="53" t="s">
        <v>15</v>
      </c>
      <c r="D15" s="21">
        <v>12</v>
      </c>
      <c r="E15" s="165"/>
      <c r="F15" s="165"/>
      <c r="G15" s="102"/>
      <c r="H15" s="102"/>
      <c r="I15" s="102"/>
      <c r="J15" s="99"/>
      <c r="K15" s="125"/>
    </row>
    <row r="16" spans="1:11" ht="15.75" customHeight="1">
      <c r="A16" s="118"/>
      <c r="B16" s="113"/>
      <c r="C16" s="53" t="s">
        <v>16</v>
      </c>
      <c r="D16" s="21">
        <v>10</v>
      </c>
      <c r="E16" s="165"/>
      <c r="F16" s="165"/>
      <c r="G16" s="102"/>
      <c r="H16" s="102"/>
      <c r="I16" s="102"/>
      <c r="J16" s="99"/>
      <c r="K16" s="125"/>
    </row>
    <row r="17" spans="1:11" ht="19.5" customHeight="1">
      <c r="A17" s="118"/>
      <c r="B17" s="113"/>
      <c r="C17" s="53" t="s">
        <v>17</v>
      </c>
      <c r="D17" s="21">
        <v>8</v>
      </c>
      <c r="E17" s="165"/>
      <c r="F17" s="165"/>
      <c r="G17" s="102"/>
      <c r="H17" s="102"/>
      <c r="I17" s="102"/>
      <c r="J17" s="99"/>
      <c r="K17" s="125"/>
    </row>
    <row r="18" spans="1:11" ht="19.5" customHeight="1" thickBot="1">
      <c r="A18" s="119"/>
      <c r="B18" s="120"/>
      <c r="C18" s="54" t="s">
        <v>18</v>
      </c>
      <c r="D18" s="55">
        <v>6</v>
      </c>
      <c r="E18" s="166"/>
      <c r="F18" s="166"/>
      <c r="G18" s="103"/>
      <c r="H18" s="103"/>
      <c r="I18" s="103"/>
      <c r="J18" s="100"/>
      <c r="K18" s="126"/>
    </row>
    <row r="19" spans="1:11" ht="20.25" customHeight="1">
      <c r="A19" s="121">
        <v>2</v>
      </c>
      <c r="B19" s="147" t="s">
        <v>94</v>
      </c>
      <c r="C19" s="56" t="s">
        <v>55</v>
      </c>
      <c r="D19" s="38">
        <v>5</v>
      </c>
      <c r="E19" s="147"/>
      <c r="F19" s="147"/>
      <c r="G19" s="148">
        <v>28</v>
      </c>
      <c r="H19" s="148"/>
      <c r="I19" s="148"/>
      <c r="J19" s="149"/>
      <c r="K19" s="129" t="s">
        <v>102</v>
      </c>
    </row>
    <row r="20" spans="1:11" ht="20.25" customHeight="1">
      <c r="A20" s="118"/>
      <c r="B20" s="113"/>
      <c r="C20" s="53" t="s">
        <v>88</v>
      </c>
      <c r="D20" s="21">
        <v>10</v>
      </c>
      <c r="E20" s="113"/>
      <c r="F20" s="113"/>
      <c r="G20" s="102"/>
      <c r="H20" s="102"/>
      <c r="I20" s="102"/>
      <c r="J20" s="99"/>
      <c r="K20" s="125"/>
    </row>
    <row r="21" spans="1:11" ht="20.25" customHeight="1">
      <c r="A21" s="118"/>
      <c r="B21" s="113"/>
      <c r="C21" s="53" t="s">
        <v>56</v>
      </c>
      <c r="D21" s="21">
        <v>4</v>
      </c>
      <c r="E21" s="113"/>
      <c r="F21" s="113"/>
      <c r="G21" s="102"/>
      <c r="H21" s="102"/>
      <c r="I21" s="102"/>
      <c r="J21" s="99"/>
      <c r="K21" s="125"/>
    </row>
    <row r="22" spans="1:11" ht="20.25" customHeight="1">
      <c r="A22" s="118"/>
      <c r="B22" s="113"/>
      <c r="C22" s="53" t="s">
        <v>57</v>
      </c>
      <c r="D22" s="21">
        <v>2</v>
      </c>
      <c r="E22" s="113"/>
      <c r="F22" s="113"/>
      <c r="G22" s="102"/>
      <c r="H22" s="102"/>
      <c r="I22" s="102"/>
      <c r="J22" s="99"/>
      <c r="K22" s="125"/>
    </row>
    <row r="23" spans="1:11" ht="20.25" customHeight="1">
      <c r="A23" s="118"/>
      <c r="B23" s="113"/>
      <c r="C23" s="57" t="s">
        <v>58</v>
      </c>
      <c r="D23" s="41">
        <v>1</v>
      </c>
      <c r="E23" s="113"/>
      <c r="F23" s="113"/>
      <c r="G23" s="102"/>
      <c r="H23" s="102"/>
      <c r="I23" s="102"/>
      <c r="J23" s="99"/>
      <c r="K23" s="125"/>
    </row>
    <row r="24" spans="1:11" ht="20.25" customHeight="1">
      <c r="A24" s="122"/>
      <c r="B24" s="114"/>
      <c r="C24" s="58" t="s">
        <v>101</v>
      </c>
      <c r="D24" s="39">
        <v>3</v>
      </c>
      <c r="E24" s="114"/>
      <c r="F24" s="114"/>
      <c r="G24" s="143"/>
      <c r="H24" s="143"/>
      <c r="I24" s="143"/>
      <c r="J24" s="150"/>
      <c r="K24" s="130"/>
    </row>
    <row r="25" spans="1:11" ht="20.25" customHeight="1" thickBot="1">
      <c r="A25" s="122"/>
      <c r="B25" s="114"/>
      <c r="C25" s="59" t="s">
        <v>53</v>
      </c>
      <c r="D25" s="42">
        <v>2</v>
      </c>
      <c r="E25" s="114"/>
      <c r="F25" s="114"/>
      <c r="G25" s="143"/>
      <c r="H25" s="143"/>
      <c r="I25" s="143"/>
      <c r="J25" s="150"/>
      <c r="K25" s="130"/>
    </row>
    <row r="26" spans="1:11" s="20" customFormat="1" ht="18" customHeight="1">
      <c r="A26" s="117">
        <v>3</v>
      </c>
      <c r="B26" s="112" t="s">
        <v>50</v>
      </c>
      <c r="C26" s="60" t="s">
        <v>49</v>
      </c>
      <c r="D26" s="40">
        <v>5</v>
      </c>
      <c r="E26" s="61"/>
      <c r="F26" s="112"/>
      <c r="G26" s="101">
        <v>45</v>
      </c>
      <c r="H26" s="101"/>
      <c r="I26" s="101"/>
      <c r="J26" s="98"/>
      <c r="K26" s="62" t="s">
        <v>36</v>
      </c>
    </row>
    <row r="27" spans="1:11" s="20" customFormat="1" ht="18" customHeight="1">
      <c r="A27" s="118"/>
      <c r="B27" s="113"/>
      <c r="C27" s="63" t="s">
        <v>47</v>
      </c>
      <c r="D27" s="35">
        <v>4</v>
      </c>
      <c r="E27" s="64"/>
      <c r="F27" s="113"/>
      <c r="G27" s="102"/>
      <c r="H27" s="102"/>
      <c r="I27" s="102"/>
      <c r="J27" s="99"/>
      <c r="K27" s="65" t="s">
        <v>89</v>
      </c>
    </row>
    <row r="28" spans="1:11" s="20" customFormat="1" ht="18" customHeight="1">
      <c r="A28" s="118"/>
      <c r="B28" s="113"/>
      <c r="C28" s="63" t="s">
        <v>48</v>
      </c>
      <c r="D28" s="35">
        <v>3</v>
      </c>
      <c r="E28" s="64"/>
      <c r="F28" s="113"/>
      <c r="G28" s="102"/>
      <c r="H28" s="102"/>
      <c r="I28" s="102"/>
      <c r="J28" s="99"/>
      <c r="K28" s="65"/>
    </row>
    <row r="29" spans="1:11" s="20" customFormat="1" ht="18" customHeight="1">
      <c r="A29" s="118"/>
      <c r="B29" s="113"/>
      <c r="C29" s="63" t="s">
        <v>52</v>
      </c>
      <c r="D29" s="35">
        <v>1</v>
      </c>
      <c r="E29" s="64"/>
      <c r="F29" s="113"/>
      <c r="G29" s="102"/>
      <c r="H29" s="102"/>
      <c r="I29" s="102"/>
      <c r="J29" s="99"/>
      <c r="K29" s="65"/>
    </row>
    <row r="30" spans="1:11" s="20" customFormat="1" ht="28.5" customHeight="1" thickBot="1">
      <c r="A30" s="119"/>
      <c r="B30" s="120"/>
      <c r="C30" s="66" t="s">
        <v>54</v>
      </c>
      <c r="D30" s="36">
        <v>1.5</v>
      </c>
      <c r="E30" s="67"/>
      <c r="F30" s="120"/>
      <c r="G30" s="103"/>
      <c r="H30" s="103"/>
      <c r="I30" s="103"/>
      <c r="J30" s="100"/>
      <c r="K30" s="68" t="s">
        <v>51</v>
      </c>
    </row>
    <row r="31" spans="1:11" ht="21.75" customHeight="1" thickBot="1">
      <c r="A31" s="121">
        <v>4</v>
      </c>
      <c r="B31" s="123" t="s">
        <v>79</v>
      </c>
      <c r="C31" s="69" t="s">
        <v>59</v>
      </c>
      <c r="D31" s="22">
        <v>10</v>
      </c>
      <c r="E31" s="116"/>
      <c r="F31" s="116"/>
      <c r="G31" s="139">
        <v>16</v>
      </c>
      <c r="H31" s="139"/>
      <c r="I31" s="139"/>
      <c r="J31" s="104"/>
      <c r="K31" s="111" t="s">
        <v>95</v>
      </c>
    </row>
    <row r="32" spans="1:11" ht="22.5" customHeight="1" thickBot="1">
      <c r="A32" s="118"/>
      <c r="B32" s="123"/>
      <c r="C32" s="53" t="s">
        <v>60</v>
      </c>
      <c r="D32" s="21">
        <v>8</v>
      </c>
      <c r="E32" s="116"/>
      <c r="F32" s="116"/>
      <c r="G32" s="139"/>
      <c r="H32" s="139"/>
      <c r="I32" s="139"/>
      <c r="J32" s="105"/>
      <c r="K32" s="111"/>
    </row>
    <row r="33" spans="1:11" ht="18" customHeight="1" thickBot="1">
      <c r="A33" s="118"/>
      <c r="B33" s="123"/>
      <c r="C33" s="53" t="s">
        <v>61</v>
      </c>
      <c r="D33" s="21">
        <v>5</v>
      </c>
      <c r="E33" s="116"/>
      <c r="F33" s="116"/>
      <c r="G33" s="139"/>
      <c r="H33" s="139"/>
      <c r="I33" s="139"/>
      <c r="J33" s="105"/>
      <c r="K33" s="111"/>
    </row>
    <row r="34" spans="1:11" ht="18" customHeight="1" thickBot="1">
      <c r="A34" s="118"/>
      <c r="B34" s="123"/>
      <c r="C34" s="53" t="s">
        <v>62</v>
      </c>
      <c r="D34" s="21">
        <v>3</v>
      </c>
      <c r="E34" s="116"/>
      <c r="F34" s="116"/>
      <c r="G34" s="139"/>
      <c r="H34" s="139"/>
      <c r="I34" s="139"/>
      <c r="J34" s="105"/>
      <c r="K34" s="111"/>
    </row>
    <row r="35" spans="1:11" ht="21.75" customHeight="1" thickBot="1">
      <c r="A35" s="118"/>
      <c r="B35" s="123"/>
      <c r="C35" s="53" t="s">
        <v>85</v>
      </c>
      <c r="D35" s="21">
        <v>4</v>
      </c>
      <c r="E35" s="116"/>
      <c r="F35" s="116"/>
      <c r="G35" s="139"/>
      <c r="H35" s="139"/>
      <c r="I35" s="139"/>
      <c r="J35" s="105"/>
      <c r="K35" s="111"/>
    </row>
    <row r="36" spans="1:11" ht="18.75" customHeight="1" thickBot="1">
      <c r="A36" s="122"/>
      <c r="B36" s="123"/>
      <c r="C36" s="70" t="s">
        <v>63</v>
      </c>
      <c r="D36" s="22">
        <v>2</v>
      </c>
      <c r="E36" s="116"/>
      <c r="F36" s="116"/>
      <c r="G36" s="139"/>
      <c r="H36" s="139"/>
      <c r="I36" s="139"/>
      <c r="J36" s="106"/>
      <c r="K36" s="111"/>
    </row>
    <row r="37" spans="1:11" ht="19.5" customHeight="1">
      <c r="A37" s="117">
        <v>5</v>
      </c>
      <c r="B37" s="112" t="s">
        <v>19</v>
      </c>
      <c r="C37" s="71" t="s">
        <v>70</v>
      </c>
      <c r="D37" s="45">
        <v>5</v>
      </c>
      <c r="E37" s="112"/>
      <c r="F37" s="112"/>
      <c r="G37" s="101">
        <v>15</v>
      </c>
      <c r="H37" s="101"/>
      <c r="I37" s="101"/>
      <c r="J37" s="98"/>
      <c r="K37" s="131" t="s">
        <v>90</v>
      </c>
    </row>
    <row r="38" spans="1:11" ht="19.5" customHeight="1">
      <c r="A38" s="118"/>
      <c r="B38" s="113"/>
      <c r="C38" s="72" t="s">
        <v>21</v>
      </c>
      <c r="D38" s="24">
        <v>3</v>
      </c>
      <c r="E38" s="113"/>
      <c r="F38" s="113"/>
      <c r="G38" s="102"/>
      <c r="H38" s="102"/>
      <c r="I38" s="102"/>
      <c r="J38" s="99"/>
      <c r="K38" s="132"/>
    </row>
    <row r="39" spans="1:11" ht="18" customHeight="1">
      <c r="A39" s="118"/>
      <c r="B39" s="113"/>
      <c r="C39" s="72" t="s">
        <v>71</v>
      </c>
      <c r="D39" s="24">
        <v>5</v>
      </c>
      <c r="E39" s="113"/>
      <c r="F39" s="113"/>
      <c r="G39" s="102"/>
      <c r="H39" s="102"/>
      <c r="I39" s="102"/>
      <c r="J39" s="99"/>
      <c r="K39" s="132"/>
    </row>
    <row r="40" spans="1:11" ht="16.7" customHeight="1">
      <c r="A40" s="118"/>
      <c r="B40" s="113"/>
      <c r="C40" s="72" t="s">
        <v>20</v>
      </c>
      <c r="D40" s="24">
        <v>2</v>
      </c>
      <c r="E40" s="113"/>
      <c r="F40" s="113"/>
      <c r="G40" s="102"/>
      <c r="H40" s="102"/>
      <c r="I40" s="102"/>
      <c r="J40" s="99"/>
      <c r="K40" s="132"/>
    </row>
    <row r="41" spans="1:11" ht="17.25" customHeight="1" thickBot="1">
      <c r="A41" s="119"/>
      <c r="B41" s="120"/>
      <c r="C41" s="73" t="s">
        <v>37</v>
      </c>
      <c r="D41" s="46">
        <v>1</v>
      </c>
      <c r="E41" s="120"/>
      <c r="F41" s="120"/>
      <c r="G41" s="103"/>
      <c r="H41" s="103"/>
      <c r="I41" s="103"/>
      <c r="J41" s="100"/>
      <c r="K41" s="133"/>
    </row>
    <row r="42" spans="1:11" ht="63.75" customHeight="1" thickBot="1">
      <c r="A42" s="74">
        <v>6</v>
      </c>
      <c r="B42" s="75" t="s">
        <v>80</v>
      </c>
      <c r="C42" s="76" t="s">
        <v>22</v>
      </c>
      <c r="D42" s="23">
        <v>5</v>
      </c>
      <c r="E42" s="77"/>
      <c r="F42" s="77"/>
      <c r="G42" s="44">
        <v>5</v>
      </c>
      <c r="H42" s="44"/>
      <c r="I42" s="44"/>
      <c r="J42" s="78"/>
      <c r="K42" s="79" t="s">
        <v>91</v>
      </c>
    </row>
    <row r="43" spans="1:11" ht="55.5" customHeight="1" thickBot="1">
      <c r="A43" s="80">
        <v>7</v>
      </c>
      <c r="B43" s="81" t="s">
        <v>81</v>
      </c>
      <c r="C43" s="82" t="s">
        <v>69</v>
      </c>
      <c r="D43" s="25">
        <v>5</v>
      </c>
      <c r="E43" s="83"/>
      <c r="F43" s="84"/>
      <c r="G43" s="49">
        <v>15</v>
      </c>
      <c r="H43" s="49"/>
      <c r="I43" s="49"/>
      <c r="J43" s="85"/>
      <c r="K43" s="86" t="s">
        <v>92</v>
      </c>
    </row>
    <row r="44" spans="1:11" ht="25.5" customHeight="1" thickBot="1">
      <c r="A44" s="117">
        <v>8</v>
      </c>
      <c r="B44" s="134" t="s">
        <v>82</v>
      </c>
      <c r="C44" s="87" t="s">
        <v>97</v>
      </c>
      <c r="D44" s="88"/>
      <c r="E44" s="115"/>
      <c r="F44" s="115"/>
      <c r="G44" s="138">
        <v>10</v>
      </c>
      <c r="H44" s="138"/>
      <c r="I44" s="138"/>
      <c r="J44" s="136"/>
      <c r="K44" s="110" t="s">
        <v>96</v>
      </c>
    </row>
    <row r="45" spans="1:11" ht="19.5" customHeight="1" thickBot="1">
      <c r="A45" s="118"/>
      <c r="B45" s="135"/>
      <c r="C45" s="90" t="s">
        <v>93</v>
      </c>
      <c r="D45" s="21">
        <v>1</v>
      </c>
      <c r="E45" s="116"/>
      <c r="F45" s="116"/>
      <c r="G45" s="139"/>
      <c r="H45" s="139"/>
      <c r="I45" s="139"/>
      <c r="J45" s="136"/>
      <c r="K45" s="111"/>
    </row>
    <row r="46" spans="1:11" ht="19.5" customHeight="1" thickBot="1">
      <c r="A46" s="122"/>
      <c r="B46" s="135"/>
      <c r="C46" s="70" t="s">
        <v>68</v>
      </c>
      <c r="D46" s="22">
        <v>1</v>
      </c>
      <c r="E46" s="116"/>
      <c r="F46" s="116"/>
      <c r="G46" s="139"/>
      <c r="H46" s="139"/>
      <c r="I46" s="139"/>
      <c r="J46" s="137"/>
      <c r="K46" s="111"/>
    </row>
    <row r="47" spans="1:11" ht="19.5" customHeight="1">
      <c r="A47" s="144">
        <v>9</v>
      </c>
      <c r="B47" s="115" t="s">
        <v>98</v>
      </c>
      <c r="C47" s="184" t="s">
        <v>103</v>
      </c>
      <c r="D47" s="186">
        <v>2</v>
      </c>
      <c r="E47" s="89"/>
      <c r="F47" s="115"/>
      <c r="G47" s="138">
        <v>12</v>
      </c>
      <c r="H47" s="138"/>
      <c r="I47" s="138"/>
      <c r="J47" s="115"/>
      <c r="K47" s="182" t="s">
        <v>99</v>
      </c>
    </row>
    <row r="48" spans="1:11" ht="46.5" customHeight="1" thickBot="1">
      <c r="A48" s="145"/>
      <c r="B48" s="146"/>
      <c r="C48" s="185"/>
      <c r="D48" s="187"/>
      <c r="E48" s="77"/>
      <c r="F48" s="146"/>
      <c r="G48" s="181"/>
      <c r="H48" s="181"/>
      <c r="I48" s="181"/>
      <c r="J48" s="146"/>
      <c r="K48" s="183"/>
    </row>
    <row r="49" spans="1:11" ht="19.5" customHeight="1">
      <c r="A49" s="117">
        <v>10</v>
      </c>
      <c r="B49" s="140" t="s">
        <v>83</v>
      </c>
      <c r="C49" s="82" t="s">
        <v>74</v>
      </c>
      <c r="D49" s="25">
        <v>15</v>
      </c>
      <c r="E49" s="61"/>
      <c r="F49" s="112"/>
      <c r="G49" s="101">
        <v>15</v>
      </c>
      <c r="H49" s="101"/>
      <c r="I49" s="101"/>
      <c r="J49" s="112"/>
      <c r="K49" s="124"/>
    </row>
    <row r="50" spans="1:11" ht="19.5" customHeight="1">
      <c r="A50" s="118"/>
      <c r="B50" s="141"/>
      <c r="C50" s="57" t="s">
        <v>73</v>
      </c>
      <c r="D50" s="21">
        <v>10</v>
      </c>
      <c r="E50" s="64"/>
      <c r="F50" s="113"/>
      <c r="G50" s="102"/>
      <c r="H50" s="102"/>
      <c r="I50" s="102"/>
      <c r="J50" s="113"/>
      <c r="K50" s="125"/>
    </row>
    <row r="51" spans="1:11" ht="19.5" customHeight="1" thickBot="1">
      <c r="A51" s="122"/>
      <c r="B51" s="142"/>
      <c r="C51" s="59" t="s">
        <v>72</v>
      </c>
      <c r="D51" s="43">
        <v>5</v>
      </c>
      <c r="E51" s="91"/>
      <c r="F51" s="114"/>
      <c r="G51" s="143"/>
      <c r="H51" s="143"/>
      <c r="I51" s="143"/>
      <c r="J51" s="114"/>
      <c r="K51" s="130"/>
    </row>
    <row r="52" spans="1:11" ht="51.75" customHeight="1" thickBot="1">
      <c r="A52" s="80">
        <v>11</v>
      </c>
      <c r="B52" s="92" t="s">
        <v>84</v>
      </c>
      <c r="C52" s="93" t="s">
        <v>65</v>
      </c>
      <c r="D52" s="47" t="s">
        <v>75</v>
      </c>
      <c r="E52" s="83"/>
      <c r="F52" s="83"/>
      <c r="G52" s="18">
        <v>25</v>
      </c>
      <c r="H52" s="18"/>
      <c r="I52" s="18"/>
      <c r="J52" s="83"/>
      <c r="K52" s="94"/>
    </row>
    <row r="53" spans="1:11" ht="23.1" customHeight="1" thickBot="1">
      <c r="A53" s="107" t="s">
        <v>38</v>
      </c>
      <c r="B53" s="108"/>
      <c r="C53" s="108"/>
      <c r="D53" s="108"/>
      <c r="E53" s="108"/>
      <c r="F53" s="109"/>
      <c r="G53" s="48">
        <f>SUM(G14:G52)</f>
        <v>200</v>
      </c>
      <c r="H53" s="95"/>
      <c r="I53" s="96"/>
      <c r="J53" s="97"/>
      <c r="K53" s="96"/>
    </row>
    <row r="54" spans="1:11" ht="15" customHeight="1">
      <c r="G54" s="26"/>
    </row>
  </sheetData>
  <mergeCells count="91">
    <mergeCell ref="I47:I48"/>
    <mergeCell ref="J47:J48"/>
    <mergeCell ref="K47:K48"/>
    <mergeCell ref="C47:C48"/>
    <mergeCell ref="D47:D48"/>
    <mergeCell ref="F47:F48"/>
    <mergeCell ref="G47:G48"/>
    <mergeCell ref="H47:H48"/>
    <mergeCell ref="B1:I1"/>
    <mergeCell ref="H5:H6"/>
    <mergeCell ref="I5:I6"/>
    <mergeCell ref="A10:K11"/>
    <mergeCell ref="C5:C6"/>
    <mergeCell ref="D5:D6"/>
    <mergeCell ref="F5:F6"/>
    <mergeCell ref="B5:B6"/>
    <mergeCell ref="G5:G6"/>
    <mergeCell ref="A9:K9"/>
    <mergeCell ref="B4:I4"/>
    <mergeCell ref="J14:J18"/>
    <mergeCell ref="A12:A13"/>
    <mergeCell ref="B12:B13"/>
    <mergeCell ref="C12:C13"/>
    <mergeCell ref="D12:D13"/>
    <mergeCell ref="E12:E13"/>
    <mergeCell ref="J12:J13"/>
    <mergeCell ref="G12:I12"/>
    <mergeCell ref="I14:I18"/>
    <mergeCell ref="F14:F18"/>
    <mergeCell ref="A14:A18"/>
    <mergeCell ref="B14:B18"/>
    <mergeCell ref="E14:E18"/>
    <mergeCell ref="G14:G18"/>
    <mergeCell ref="H14:H18"/>
    <mergeCell ref="F12:F13"/>
    <mergeCell ref="J19:J25"/>
    <mergeCell ref="I19:I25"/>
    <mergeCell ref="I31:I36"/>
    <mergeCell ref="F19:F25"/>
    <mergeCell ref="F31:F36"/>
    <mergeCell ref="J26:J30"/>
    <mergeCell ref="G31:G36"/>
    <mergeCell ref="H31:H36"/>
    <mergeCell ref="I26:I30"/>
    <mergeCell ref="A19:A25"/>
    <mergeCell ref="B19:B25"/>
    <mergeCell ref="E19:E25"/>
    <mergeCell ref="G19:G25"/>
    <mergeCell ref="H19:H25"/>
    <mergeCell ref="A44:A46"/>
    <mergeCell ref="B44:B46"/>
    <mergeCell ref="K49:K51"/>
    <mergeCell ref="A49:A51"/>
    <mergeCell ref="J44:J46"/>
    <mergeCell ref="I44:I46"/>
    <mergeCell ref="F44:F46"/>
    <mergeCell ref="G44:G46"/>
    <mergeCell ref="H44:H46"/>
    <mergeCell ref="B49:B51"/>
    <mergeCell ref="G49:G51"/>
    <mergeCell ref="F49:F51"/>
    <mergeCell ref="H49:H51"/>
    <mergeCell ref="I49:I51"/>
    <mergeCell ref="A47:A48"/>
    <mergeCell ref="B47:B48"/>
    <mergeCell ref="B26:B30"/>
    <mergeCell ref="A26:A30"/>
    <mergeCell ref="G26:G30"/>
    <mergeCell ref="H26:H30"/>
    <mergeCell ref="F26:F30"/>
    <mergeCell ref="K14:K18"/>
    <mergeCell ref="K12:K13"/>
    <mergeCell ref="K19:K25"/>
    <mergeCell ref="K31:K36"/>
    <mergeCell ref="K37:K41"/>
    <mergeCell ref="J37:J41"/>
    <mergeCell ref="I37:I41"/>
    <mergeCell ref="J31:J36"/>
    <mergeCell ref="A53:F53"/>
    <mergeCell ref="K44:K46"/>
    <mergeCell ref="J49:J51"/>
    <mergeCell ref="E44:E46"/>
    <mergeCell ref="A37:A41"/>
    <mergeCell ref="B37:B41"/>
    <mergeCell ref="E37:E41"/>
    <mergeCell ref="G37:G41"/>
    <mergeCell ref="H37:H41"/>
    <mergeCell ref="F37:F41"/>
    <mergeCell ref="A31:A36"/>
    <mergeCell ref="B31:B36"/>
    <mergeCell ref="E31:E36"/>
  </mergeCells>
  <pageMargins left="0.2" right="0.2" top="0.5" bottom="0.2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BT6"/>
  <sheetViews>
    <sheetView rightToLeft="1" topLeftCell="D1" workbookViewId="0">
      <selection activeCell="I4" sqref="I4:S4"/>
    </sheetView>
  </sheetViews>
  <sheetFormatPr defaultRowHeight="15"/>
  <cols>
    <col min="1" max="1" width="5.140625" customWidth="1"/>
    <col min="4" max="4" width="10.42578125" customWidth="1"/>
    <col min="6" max="6" width="5.7109375" customWidth="1"/>
    <col min="7" max="7" width="10.42578125" customWidth="1"/>
  </cols>
  <sheetData>
    <row r="1" spans="1:72" s="16" customFormat="1" ht="24.75" customHeight="1" thickBot="1">
      <c r="A1" s="198" t="s">
        <v>64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17"/>
    </row>
    <row r="2" spans="1:72" s="14" customFormat="1" ht="17.25" customHeight="1">
      <c r="A2" s="199" t="s">
        <v>7</v>
      </c>
      <c r="B2" s="202" t="s">
        <v>6</v>
      </c>
      <c r="C2" s="202" t="s">
        <v>5</v>
      </c>
      <c r="D2" s="202" t="s">
        <v>67</v>
      </c>
      <c r="E2" s="205" t="s">
        <v>3</v>
      </c>
      <c r="F2" s="215" t="s">
        <v>45</v>
      </c>
      <c r="G2" s="218" t="s">
        <v>46</v>
      </c>
      <c r="H2" s="208" t="s">
        <v>2</v>
      </c>
      <c r="I2" s="211" t="s">
        <v>1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3" t="s">
        <v>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5"/>
    </row>
    <row r="3" spans="1:72" s="8" customFormat="1" ht="15" customHeight="1" thickBot="1">
      <c r="A3" s="200"/>
      <c r="B3" s="203"/>
      <c r="C3" s="203"/>
      <c r="D3" s="203"/>
      <c r="E3" s="206"/>
      <c r="F3" s="216"/>
      <c r="G3" s="219"/>
      <c r="H3" s="209"/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13" t="s">
        <v>32</v>
      </c>
      <c r="Q3" s="50" t="s">
        <v>33</v>
      </c>
      <c r="R3" s="50" t="s">
        <v>34</v>
      </c>
      <c r="S3" s="13" t="s">
        <v>100</v>
      </c>
      <c r="T3" s="214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9"/>
    </row>
    <row r="4" spans="1:72" s="8" customFormat="1" ht="18.75" customHeight="1" thickBot="1">
      <c r="A4" s="201"/>
      <c r="B4" s="204"/>
      <c r="C4" s="204"/>
      <c r="D4" s="204"/>
      <c r="E4" s="207"/>
      <c r="F4" s="217"/>
      <c r="G4" s="220"/>
      <c r="H4" s="210"/>
      <c r="I4" s="12">
        <f>'فرم کارشناس آموزش'!G14</f>
        <v>14</v>
      </c>
      <c r="J4" s="12">
        <v>28</v>
      </c>
      <c r="K4" s="12">
        <v>45</v>
      </c>
      <c r="L4" s="12">
        <v>18</v>
      </c>
      <c r="M4" s="12">
        <v>15</v>
      </c>
      <c r="N4" s="12">
        <v>5</v>
      </c>
      <c r="O4" s="12">
        <v>15</v>
      </c>
      <c r="P4" s="12">
        <v>10</v>
      </c>
      <c r="Q4" s="12">
        <v>10</v>
      </c>
      <c r="R4" s="12">
        <v>15</v>
      </c>
      <c r="S4" s="12">
        <v>25</v>
      </c>
      <c r="T4" s="11" t="s">
        <v>66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9"/>
    </row>
    <row r="5" spans="1:72" s="5" customFormat="1" ht="21.75">
      <c r="A5" s="194"/>
      <c r="B5" s="196">
        <f>'فرم کارشناس آموزش'!B7</f>
        <v>0</v>
      </c>
      <c r="C5" s="196">
        <f>'فرم کارشناس آموزش'!D7</f>
        <v>0</v>
      </c>
      <c r="D5" s="196">
        <f>'فرم کارشناس آموزش'!C7</f>
        <v>0</v>
      </c>
      <c r="E5" s="190">
        <f>'فرم کارشناس آموزش'!F7</f>
        <v>0</v>
      </c>
      <c r="F5" s="188">
        <f>'فرم کارشناس آموزش'!G7</f>
        <v>0</v>
      </c>
      <c r="G5" s="188">
        <f>'فرم کارشناس آموزش'!H7</f>
        <v>0</v>
      </c>
      <c r="H5" s="7" t="s">
        <v>40</v>
      </c>
      <c r="I5" s="7">
        <f>'فرم کارشناس آموزش'!H14</f>
        <v>0</v>
      </c>
      <c r="J5" s="7">
        <f>'فرم کارشناس آموزش'!H19</f>
        <v>0</v>
      </c>
      <c r="K5" s="7">
        <f>'فرم کارشناس آموزش'!H26</f>
        <v>0</v>
      </c>
      <c r="L5" s="7">
        <f>'فرم کارشناس آموزش'!H31</f>
        <v>0</v>
      </c>
      <c r="M5" s="7">
        <f>'فرم کارشناس آموزش'!H37</f>
        <v>0</v>
      </c>
      <c r="N5" s="7">
        <f>'فرم کارشناس آموزش'!H42</f>
        <v>0</v>
      </c>
      <c r="O5" s="7">
        <f>'فرم کارشناس آموزش'!H43</f>
        <v>0</v>
      </c>
      <c r="P5" s="7">
        <f>'فرم کارشناس آموزش'!H44</f>
        <v>0</v>
      </c>
      <c r="Q5" s="7"/>
      <c r="R5" s="7">
        <f>'فرم کارشناس آموزش'!H49</f>
        <v>0</v>
      </c>
      <c r="S5" s="7">
        <f>'فرم کارشناس آموزش'!H52</f>
        <v>0</v>
      </c>
      <c r="T5" s="19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6"/>
    </row>
    <row r="6" spans="1:72" s="1" customFormat="1" ht="24.95" customHeight="1" thickBot="1">
      <c r="A6" s="195"/>
      <c r="B6" s="197"/>
      <c r="C6" s="197"/>
      <c r="D6" s="197"/>
      <c r="E6" s="191"/>
      <c r="F6" s="189"/>
      <c r="G6" s="189"/>
      <c r="H6" s="4" t="s">
        <v>41</v>
      </c>
      <c r="I6" s="4">
        <f>'فرم کارشناس آموزش'!I14</f>
        <v>0</v>
      </c>
      <c r="J6" s="4">
        <f>'فرم کارشناس آموزش'!I19</f>
        <v>0</v>
      </c>
      <c r="K6" s="4">
        <f>'فرم کارشناس آموزش'!I26</f>
        <v>0</v>
      </c>
      <c r="L6" s="4">
        <f>'فرم کارشناس آموزش'!I31</f>
        <v>0</v>
      </c>
      <c r="M6" s="4">
        <f>'فرم کارشناس آموزش'!I37</f>
        <v>0</v>
      </c>
      <c r="N6" s="4">
        <f>'فرم کارشناس آموزش'!I42</f>
        <v>0</v>
      </c>
      <c r="O6" s="4">
        <f>'فرم کارشناس آموزش'!I43</f>
        <v>0</v>
      </c>
      <c r="P6" s="4">
        <f>'فرم کارشناس آموزش'!I44</f>
        <v>0</v>
      </c>
      <c r="Q6" s="4"/>
      <c r="R6" s="4">
        <f>'فرم کارشناس آموزش'!I49</f>
        <v>0</v>
      </c>
      <c r="S6" s="4">
        <f>'فرم کارشناس آموزش'!I52</f>
        <v>0</v>
      </c>
      <c r="T6" s="19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2"/>
    </row>
  </sheetData>
  <mergeCells count="19">
    <mergeCell ref="A1:T1"/>
    <mergeCell ref="A2:A4"/>
    <mergeCell ref="B2:B4"/>
    <mergeCell ref="C2:C4"/>
    <mergeCell ref="D2:D4"/>
    <mergeCell ref="E2:E4"/>
    <mergeCell ref="H2:H4"/>
    <mergeCell ref="I2:S2"/>
    <mergeCell ref="T2:T3"/>
    <mergeCell ref="F2:F4"/>
    <mergeCell ref="G2:G4"/>
    <mergeCell ref="G5:G6"/>
    <mergeCell ref="E5:E6"/>
    <mergeCell ref="T5:T6"/>
    <mergeCell ref="F5:F6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فرم کارشناس آموزش</vt:lpstr>
      <vt:lpstr>کارشناس آموزش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Omidi</dc:creator>
  <cp:lastModifiedBy>Khosro Hasanzadeh</cp:lastModifiedBy>
  <cp:lastPrinted>2020-06-30T11:22:20Z</cp:lastPrinted>
  <dcterms:created xsi:type="dcterms:W3CDTF">2019-05-22T06:41:08Z</dcterms:created>
  <dcterms:modified xsi:type="dcterms:W3CDTF">2026-06-03T10:50:52Z</dcterms:modified>
</cp:coreProperties>
</file>